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adria\Downloads\"/>
    </mc:Choice>
  </mc:AlternateContent>
  <xr:revisionPtr revIDLastSave="0" documentId="13_ncr:1_{D8F472FC-2C07-47E4-BA5E-5C4F66FB097B}" xr6:coauthVersionLast="47" xr6:coauthVersionMax="47" xr10:uidLastSave="{00000000-0000-0000-0000-000000000000}"/>
  <bookViews>
    <workbookView xWindow="17685" yWindow="2895" windowWidth="39270" windowHeight="29505" xr2:uid="{2357CF8C-AF3E-EB47-A7A0-C627D8A8C4C4}"/>
  </bookViews>
  <sheets>
    <sheet name="EEP Upfront Cost Estim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30" i="1" l="1"/>
  <c r="F24" i="1"/>
  <c r="F27" i="1" s="1"/>
  <c r="F31" i="1" s="1"/>
  <c r="F23" i="1"/>
  <c r="F33" i="1" l="1"/>
</calcChain>
</file>

<file path=xl/sharedStrings.xml><?xml version="1.0" encoding="utf-8"?>
<sst xmlns="http://schemas.openxmlformats.org/spreadsheetml/2006/main" count="22" uniqueCount="21">
  <si>
    <t>Total</t>
  </si>
  <si>
    <t>Down Payment MRI</t>
  </si>
  <si>
    <t>Admin Fee</t>
  </si>
  <si>
    <t>Program Maintenance Fee</t>
  </si>
  <si>
    <t>1st Loan Payment Amount (PITI)</t>
  </si>
  <si>
    <t>HOA/Utility Setup Fees</t>
  </si>
  <si>
    <t>CONSUMER COST DISCLOSURE</t>
  </si>
  <si>
    <t>All Seller Concessions</t>
  </si>
  <si>
    <t>1st LOAN DETAILS (Insert)</t>
  </si>
  <si>
    <t>TRHEEA CD (Insert)</t>
  </si>
  <si>
    <t>Underlying  Portion</t>
  </si>
  <si>
    <t>All Other Credits</t>
  </si>
  <si>
    <t>All Closing Costs (orig., pre-paid, etc.)</t>
  </si>
  <si>
    <t>1st Total Loan Amount including UFMIP</t>
  </si>
  <si>
    <t>Homebuyer Agreement Fees</t>
  </si>
  <si>
    <t>1st Month Payment</t>
  </si>
  <si>
    <t>Total Program Fees</t>
  </si>
  <si>
    <t>EEP Upfront Cost Estimator for Homebuyer</t>
  </si>
  <si>
    <t>Purchase Price</t>
  </si>
  <si>
    <t>Total--(this should equal cash to close)</t>
  </si>
  <si>
    <t>Fill in the white cells.  The Pink are calculated.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</si>
</sst>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8"/>
      <color theme="1"/>
      <name val="Aptos Narrow"/>
      <scheme val="minor"/>
    </font>
    <font>
      <sz val="18"/>
      <color theme="1"/>
      <name val="Aptos Narrow"/>
      <scheme val="minor"/>
    </font>
    <font>
      <sz val="24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2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EB6E1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0" applyNumberFormat="1"/>
    <xf numFmtId="0" fontId="0" fillId="0" borderId="2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44" fontId="0" fillId="0" borderId="6" xfId="1" applyFont="1" applyBorder="1"/>
    <xf numFmtId="0" fontId="0" fillId="0" borderId="7" xfId="0" applyBorder="1"/>
    <xf numFmtId="0" fontId="3" fillId="0" borderId="0" xfId="0" applyFont="1"/>
    <xf numFmtId="0" fontId="4" fillId="0" borderId="0" xfId="0" applyFont="1"/>
    <xf numFmtId="44" fontId="4" fillId="0" borderId="3" xfId="1" applyFont="1" applyBorder="1"/>
    <xf numFmtId="44" fontId="4" fillId="0" borderId="0" xfId="1" applyFont="1" applyBorder="1"/>
    <xf numFmtId="0" fontId="4" fillId="0" borderId="1" xfId="0" applyFont="1" applyBorder="1"/>
    <xf numFmtId="44" fontId="4" fillId="2" borderId="3" xfId="1" applyFont="1" applyFill="1" applyBorder="1"/>
    <xf numFmtId="44" fontId="4" fillId="2" borderId="3" xfId="1" applyFont="1" applyFill="1" applyBorder="1" applyAlignment="1">
      <alignment horizontal="right"/>
    </xf>
    <xf numFmtId="44" fontId="4" fillId="0" borderId="0" xfId="1" applyFont="1" applyFill="1" applyBorder="1" applyAlignment="1">
      <alignment horizontal="right"/>
    </xf>
    <xf numFmtId="44" fontId="4" fillId="0" borderId="0" xfId="1" applyFont="1" applyFill="1" applyBorder="1"/>
    <xf numFmtId="0" fontId="5" fillId="0" borderId="0" xfId="0" applyFont="1"/>
    <xf numFmtId="0" fontId="6" fillId="0" borderId="0" xfId="0" applyFont="1"/>
    <xf numFmtId="44" fontId="4" fillId="0" borderId="8" xfId="1" applyFont="1" applyBorder="1"/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B6E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1432753</xdr:colOff>
      <xdr:row>0</xdr:row>
      <xdr:rowOff>192100</xdr:rowOff>
    </xdr:from>
    <xdr:to>
      <xdr:col>4</xdr:col>
      <xdr:colOff>3753971</xdr:colOff>
      <xdr:row>2</xdr:row>
      <xdr:rowOff>77251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8DBECE-87CA-CA82-CD82-F2EC98A35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396" y="192100"/>
          <a:ext cx="2321218" cy="44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2648-23F4-8F4D-9CD0-8909EA5A748C}">
  <sheetPr>
    <pageSetUpPr fitToPage="1"/>
  </sheetPr>
  <dimension ref="B3:I34"/>
  <sheetViews>
    <sheetView tabSelected="1" zoomScale="119" workbookViewId="0">
      <selection activeCell="Q19" sqref="Q19"/>
    </sheetView>
  </sheetViews>
  <sheetFormatPr defaultColWidth="11" defaultRowHeight="21.95" customHeight="1" x14ac:dyDescent="0.25"/>
  <cols>
    <col min="1" max="1" width="4.125" customWidth="1"/>
    <col min="2" max="4" width="4" customWidth="1"/>
    <col min="5" max="5" width="50.375" customWidth="1"/>
    <col min="6" max="6" width="21.5" customWidth="1"/>
    <col min="7" max="7" width="4.125" customWidth="1"/>
    <col min="8" max="8" width="12.5" bestFit="1" customWidth="1"/>
    <col min="9" max="9" width="4" customWidth="1"/>
  </cols>
  <sheetData>
    <row r="3" spans="2:9" ht="21.95" customHeight="1" thickBot="1" x14ac:dyDescent="0.3"/>
    <row r="4" spans="2:9" ht="33" customHeight="1" thickBot="1" x14ac:dyDescent="0.55000000000000004">
      <c r="B4" s="21" t="s">
        <v>17</v>
      </c>
      <c r="C4" s="22"/>
      <c r="D4" s="22"/>
      <c r="E4" s="22"/>
      <c r="F4" s="22"/>
      <c r="G4" s="23"/>
    </row>
    <row r="5" spans="2:9" ht="24" customHeight="1" x14ac:dyDescent="0.5">
      <c r="B5" s="3"/>
      <c r="C5" s="18"/>
      <c r="G5" s="2"/>
      <c r="I5" s="19"/>
    </row>
    <row r="6" spans="2:9" ht="24" customHeight="1" x14ac:dyDescent="0.4">
      <c r="B6" s="3"/>
      <c r="C6" s="24" t="s">
        <v>8</v>
      </c>
      <c r="D6" s="24"/>
      <c r="E6" s="24"/>
      <c r="G6" s="2"/>
      <c r="I6" s="19"/>
    </row>
    <row r="7" spans="2:9" ht="24" customHeight="1" x14ac:dyDescent="0.5">
      <c r="B7" s="3"/>
      <c r="C7" s="18"/>
      <c r="D7" s="9"/>
      <c r="E7" t="s">
        <v>20</v>
      </c>
      <c r="G7" s="2"/>
      <c r="I7" s="19"/>
    </row>
    <row r="8" spans="2:9" ht="24" customHeight="1" thickBot="1" x14ac:dyDescent="0.55000000000000004">
      <c r="B8" s="3"/>
      <c r="C8" s="18"/>
      <c r="D8" s="9"/>
      <c r="G8" s="2"/>
      <c r="I8" s="19"/>
    </row>
    <row r="9" spans="2:9" ht="21.95" customHeight="1" thickBot="1" x14ac:dyDescent="0.45">
      <c r="B9" s="3"/>
      <c r="C9" s="4"/>
      <c r="E9" s="10" t="s">
        <v>18</v>
      </c>
      <c r="F9" s="11"/>
      <c r="G9" s="2"/>
    </row>
    <row r="10" spans="2:9" ht="21.95" customHeight="1" thickBot="1" x14ac:dyDescent="0.45">
      <c r="B10" s="3"/>
      <c r="C10" s="4"/>
      <c r="D10" s="9"/>
      <c r="E10" s="10" t="s">
        <v>13</v>
      </c>
      <c r="F10" s="20"/>
      <c r="G10" s="2"/>
      <c r="H10" s="1"/>
    </row>
    <row r="11" spans="2:9" ht="21.95" customHeight="1" thickBot="1" x14ac:dyDescent="0.45">
      <c r="B11" s="3"/>
      <c r="C11" s="4"/>
      <c r="D11" s="9"/>
      <c r="E11" s="10" t="s">
        <v>4</v>
      </c>
      <c r="F11" s="11"/>
      <c r="G11" s="2"/>
      <c r="H11" s="1"/>
    </row>
    <row r="12" spans="2:9" ht="21.95" customHeight="1" x14ac:dyDescent="0.4">
      <c r="B12" s="3"/>
      <c r="C12" s="4"/>
      <c r="D12" s="9"/>
      <c r="E12" s="10"/>
      <c r="F12" s="12"/>
      <c r="G12" s="2"/>
      <c r="H12" s="1"/>
    </row>
    <row r="13" spans="2:9" ht="21.95" customHeight="1" thickBot="1" x14ac:dyDescent="0.45">
      <c r="B13" s="3"/>
      <c r="C13" s="24" t="s">
        <v>9</v>
      </c>
      <c r="D13" s="24"/>
      <c r="E13" s="24"/>
      <c r="F13" s="12"/>
      <c r="G13" s="2"/>
    </row>
    <row r="14" spans="2:9" ht="21.95" customHeight="1" thickBot="1" x14ac:dyDescent="0.45">
      <c r="B14" s="3"/>
      <c r="D14" s="10"/>
      <c r="E14" s="10" t="s">
        <v>1</v>
      </c>
      <c r="F14" s="11"/>
      <c r="G14" s="2"/>
      <c r="H14" s="1"/>
    </row>
    <row r="15" spans="2:9" ht="21.95" customHeight="1" thickBot="1" x14ac:dyDescent="0.45">
      <c r="B15" s="3"/>
      <c r="D15" s="10"/>
      <c r="E15" s="10" t="s">
        <v>12</v>
      </c>
      <c r="F15" s="11"/>
      <c r="G15" s="2"/>
    </row>
    <row r="16" spans="2:9" ht="21.95" customHeight="1" thickBot="1" x14ac:dyDescent="0.45">
      <c r="B16" s="3"/>
      <c r="D16" s="10"/>
      <c r="E16" s="10" t="s">
        <v>7</v>
      </c>
      <c r="F16" s="11"/>
      <c r="G16" s="2"/>
    </row>
    <row r="17" spans="2:7" ht="21.95" customHeight="1" thickBot="1" x14ac:dyDescent="0.45">
      <c r="B17" s="3"/>
      <c r="D17" s="10"/>
      <c r="E17" s="13" t="s">
        <v>11</v>
      </c>
      <c r="F17" s="11"/>
      <c r="G17" s="2"/>
    </row>
    <row r="18" spans="2:7" ht="21.95" customHeight="1" thickBot="1" x14ac:dyDescent="0.45">
      <c r="B18" s="3"/>
      <c r="D18" s="10"/>
      <c r="E18" s="10"/>
      <c r="F18" s="12"/>
      <c r="G18" s="2"/>
    </row>
    <row r="19" spans="2:7" ht="21.95" customHeight="1" thickBot="1" x14ac:dyDescent="0.45">
      <c r="B19" s="3"/>
      <c r="D19" s="10"/>
      <c r="E19" s="10" t="s">
        <v>19</v>
      </c>
      <c r="F19" s="14">
        <f>F14+F15-F16-F17</f>
        <v>0</v>
      </c>
      <c r="G19" s="2"/>
    </row>
    <row r="20" spans="2:7" ht="21.95" customHeight="1" x14ac:dyDescent="0.4">
      <c r="B20" s="3"/>
      <c r="D20" s="10"/>
      <c r="E20" s="10"/>
      <c r="F20" s="12"/>
      <c r="G20" s="2"/>
    </row>
    <row r="21" spans="2:7" ht="21.95" customHeight="1" thickBot="1" x14ac:dyDescent="0.45">
      <c r="B21" s="3"/>
      <c r="C21" s="24" t="s">
        <v>14</v>
      </c>
      <c r="D21" s="24"/>
      <c r="E21" s="24"/>
      <c r="F21" s="12"/>
      <c r="G21" s="2"/>
    </row>
    <row r="22" spans="2:7" ht="21.95" customHeight="1" thickBot="1" x14ac:dyDescent="0.45">
      <c r="B22" s="3"/>
      <c r="D22" s="10"/>
      <c r="E22" s="10" t="s">
        <v>2</v>
      </c>
      <c r="F22" s="15">
        <v>1250</v>
      </c>
      <c r="G22" s="2"/>
    </row>
    <row r="23" spans="2:7" ht="21.95" customHeight="1" thickBot="1" x14ac:dyDescent="0.45">
      <c r="B23" s="3"/>
      <c r="D23" s="10"/>
      <c r="E23" s="10" t="s">
        <v>3</v>
      </c>
      <c r="F23" s="15">
        <f>F9*0.005</f>
        <v>0</v>
      </c>
      <c r="G23" s="2"/>
    </row>
    <row r="24" spans="2:7" ht="21.95" customHeight="1" thickBot="1" x14ac:dyDescent="0.45">
      <c r="B24" s="3"/>
      <c r="D24" s="10"/>
      <c r="E24" s="10" t="s">
        <v>15</v>
      </c>
      <c r="F24" s="15">
        <f>F11+((F10*0.005)/12)</f>
        <v>0</v>
      </c>
      <c r="G24" s="2"/>
    </row>
    <row r="25" spans="2:7" ht="21.95" customHeight="1" thickBot="1" x14ac:dyDescent="0.45">
      <c r="B25" s="3"/>
      <c r="D25" s="10"/>
      <c r="E25" s="13" t="s">
        <v>5</v>
      </c>
      <c r="F25" s="15">
        <v>150</v>
      </c>
      <c r="G25" s="2"/>
    </row>
    <row r="26" spans="2:7" ht="21.95" customHeight="1" thickBot="1" x14ac:dyDescent="0.45">
      <c r="B26" s="3"/>
      <c r="D26" s="10"/>
      <c r="E26" s="10"/>
      <c r="F26" s="16"/>
      <c r="G26" s="2"/>
    </row>
    <row r="27" spans="2:7" ht="21.95" customHeight="1" thickBot="1" x14ac:dyDescent="0.45">
      <c r="B27" s="3"/>
      <c r="D27" s="10"/>
      <c r="E27" s="10" t="s">
        <v>0</v>
      </c>
      <c r="F27" s="15">
        <f>SUM(F22:F25)</f>
        <v>1400</v>
      </c>
      <c r="G27" s="2"/>
    </row>
    <row r="28" spans="2:7" ht="21.95" customHeight="1" x14ac:dyDescent="0.4">
      <c r="B28" s="3"/>
      <c r="D28" s="10"/>
      <c r="E28" s="10"/>
      <c r="F28" s="12"/>
      <c r="G28" s="2"/>
    </row>
    <row r="29" spans="2:7" ht="21.95" customHeight="1" thickBot="1" x14ac:dyDescent="0.45">
      <c r="B29" s="3"/>
      <c r="C29" s="24" t="s">
        <v>6</v>
      </c>
      <c r="D29" s="24"/>
      <c r="E29" s="24"/>
      <c r="F29" s="12"/>
      <c r="G29" s="2"/>
    </row>
    <row r="30" spans="2:7" ht="21.95" customHeight="1" thickBot="1" x14ac:dyDescent="0.45">
      <c r="B30" s="3"/>
      <c r="D30" s="10"/>
      <c r="E30" s="10" t="s">
        <v>10</v>
      </c>
      <c r="F30" s="14">
        <f>F19</f>
        <v>0</v>
      </c>
      <c r="G30" s="2"/>
    </row>
    <row r="31" spans="2:7" ht="21.95" customHeight="1" thickBot="1" x14ac:dyDescent="0.45">
      <c r="B31" s="3"/>
      <c r="D31" s="10"/>
      <c r="E31" s="13" t="s">
        <v>14</v>
      </c>
      <c r="F31" s="14">
        <f>F27</f>
        <v>1400</v>
      </c>
      <c r="G31" s="2"/>
    </row>
    <row r="32" spans="2:7" ht="21.95" customHeight="1" thickBot="1" x14ac:dyDescent="0.45">
      <c r="B32" s="3"/>
      <c r="D32" s="10"/>
      <c r="E32" s="10"/>
      <c r="F32" s="17"/>
      <c r="G32" s="2"/>
    </row>
    <row r="33" spans="2:7" ht="21.95" customHeight="1" thickBot="1" x14ac:dyDescent="0.45">
      <c r="B33" s="3"/>
      <c r="D33" s="10"/>
      <c r="E33" s="10" t="s">
        <v>16</v>
      </c>
      <c r="F33" s="14">
        <f>SUM(F30:F31)</f>
        <v>1400</v>
      </c>
      <c r="G33" s="2"/>
    </row>
    <row r="34" spans="2:7" ht="21.95" customHeight="1" thickBot="1" x14ac:dyDescent="0.3">
      <c r="B34" s="5"/>
      <c r="C34" s="6"/>
      <c r="D34" s="6"/>
      <c r="E34" s="6"/>
      <c r="F34" s="7"/>
      <c r="G34" s="8"/>
    </row>
  </sheetData>
  <mergeCells count="5">
    <mergeCell ref="B4:G4"/>
    <mergeCell ref="C6:E6"/>
    <mergeCell ref="C13:E13"/>
    <mergeCell ref="C21:E21"/>
    <mergeCell ref="C29:E29"/>
  </mergeCells>
  <pageMargins left="0.25" right="0.25" top="0.75" bottom="0.75" header="0.3" footer="0.3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EEP Upfront Cost Estimator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King</dc:creator>
  <cp:lastModifiedBy>Adrian Hernandez</cp:lastModifiedBy>
  <cp:lastPrinted>2025-07-23T19:04:22Z</cp:lastPrinted>
  <dcterms:created xsi:type="dcterms:W3CDTF">2024-06-05T23:02:49Z</dcterms:created>
  <dcterms:modified xsi:type="dcterms:W3CDTF">2025-07-24T17:28:58Z</dcterms:modified>
</cp:coreProperties>
</file>